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8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melissadrake/Downloads/"/>
    </mc:Choice>
  </mc:AlternateContent>
  <xr:revisionPtr revIDLastSave="0" documentId="13_ncr:1_{22AF293F-EC3D-504C-AB07-5D46B7160F7C}" xr6:coauthVersionLast="47" xr6:coauthVersionMax="47" xr10:uidLastSave="{00000000-0000-0000-0000-000000000000}"/>
  <bookViews>
    <workbookView xWindow="640" yWindow="1260" windowWidth="27640" windowHeight="16720" xr2:uid="{A74697AC-7059-324A-A607-6C9532585B80}"/>
  </bookViews>
  <sheets>
    <sheet name="Static Bulletins" sheetId="1" r:id="rId1"/>
  </sheets>
  <definedNames>
    <definedName name="_xlnm._FilterDatabase" localSheetId="0" hidden="1">'Static Bulletins'!$A$6:$S$6</definedName>
    <definedName name="_xlnm.Print_Area" localSheetId="0">'Static Bulletins'!$A$1:$R$11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1" l="1"/>
  <c r="D7" i="1"/>
  <c r="P8" i="1"/>
  <c r="O8" i="1"/>
  <c r="N8" i="1"/>
  <c r="M8" i="1"/>
  <c r="I8" i="1"/>
  <c r="R8" i="1" s="1"/>
  <c r="H8" i="1"/>
  <c r="Q8" i="1" s="1"/>
  <c r="P7" i="1"/>
  <c r="O7" i="1"/>
  <c r="N7" i="1"/>
  <c r="M7" i="1"/>
  <c r="I7" i="1"/>
  <c r="R7" i="1" s="1"/>
  <c r="H7" i="1"/>
  <c r="Q7" i="1" s="1"/>
</calcChain>
</file>

<file path=xl/sharedStrings.xml><?xml version="1.0" encoding="utf-8"?>
<sst xmlns="http://schemas.openxmlformats.org/spreadsheetml/2006/main" count="52" uniqueCount="40">
  <si>
    <t xml:space="preserve">Production Contact: </t>
  </si>
  <si>
    <t>mdrake@wilkinsmedia.com</t>
  </si>
  <si>
    <t xml:space="preserve">Advertiser: </t>
  </si>
  <si>
    <t>Design Artwork to these sizes</t>
  </si>
  <si>
    <t xml:space="preserve">Media Contact: </t>
  </si>
  <si>
    <t>Contract #:</t>
  </si>
  <si>
    <t>Static OOH</t>
  </si>
  <si>
    <t>Live Size (HxW)</t>
  </si>
  <si>
    <t>Critical Elements Size (HxW)</t>
  </si>
  <si>
    <t xml:space="preserve">Color </t>
  </si>
  <si>
    <t>Resolution</t>
  </si>
  <si>
    <t>Bleed Size (HxW)</t>
  </si>
  <si>
    <t>Live  Size (HxW)</t>
  </si>
  <si>
    <t>File Format</t>
  </si>
  <si>
    <t>Market</t>
  </si>
  <si>
    <t>Unit</t>
  </si>
  <si>
    <t>Media</t>
  </si>
  <si>
    <t>Art Due</t>
  </si>
  <si>
    <t>Start Date</t>
  </si>
  <si>
    <t>HEIGHT (FEET)</t>
  </si>
  <si>
    <t>WIDTH (FEET)</t>
  </si>
  <si>
    <t>Color Mode</t>
  </si>
  <si>
    <t>DPI</t>
  </si>
  <si>
    <t>Height (inches)</t>
  </si>
  <si>
    <t>Width (inches)</t>
  </si>
  <si>
    <t>File Type (hi res)</t>
  </si>
  <si>
    <t xml:space="preserve">Design Notes: </t>
  </si>
  <si>
    <t>Bulletin</t>
  </si>
  <si>
    <t>CMYK</t>
  </si>
  <si>
    <t>Preferred: Flattened Photoshop TIF file built in CMYK. 
Or Hi-Res PDF</t>
  </si>
  <si>
    <t xml:space="preserve">Landscape orientation. (Photos resolution to be a minimum of 300 DPI at full size) </t>
  </si>
  <si>
    <t xml:space="preserve">Upload Instructions and Notes: </t>
  </si>
  <si>
    <r>
      <rPr>
        <b/>
        <sz val="10"/>
        <color rgb="FFFF0000"/>
        <rFont val="Calibri (Body)"/>
      </rPr>
      <t xml:space="preserve">*Creative may be subject to market pre-approval.
</t>
    </r>
    <r>
      <rPr>
        <b/>
        <sz val="10"/>
        <rFont val="Calibri (Body)"/>
      </rPr>
      <t xml:space="preserve">*Files recieved after the due date or that are not to spec may delay the post date(s) .         </t>
    </r>
    <r>
      <rPr>
        <b/>
        <sz val="10"/>
        <rFont val="Aptos Narrow"/>
        <family val="2"/>
        <scheme val="minor"/>
      </rPr>
      <t xml:space="preserve">
</t>
    </r>
    <r>
      <rPr>
        <b/>
        <sz val="10"/>
        <rFont val="Calibri (Body)"/>
      </rPr>
      <t>*Political Ads:</t>
    </r>
    <r>
      <rPr>
        <b/>
        <sz val="10"/>
        <rFont val="Aptos Narrow"/>
        <family val="2"/>
        <scheme val="minor"/>
      </rPr>
      <t xml:space="preserve"> Creative is subject to market approval. Endorsement/Disclaimer copy required and must be no smaller than 10% the height of the board, bolded, and include either phone number, website or mailing address. Substantiation may be required to support any stats
*Photo images and logos need to be a minimum of 300 dpi.</t>
    </r>
    <r>
      <rPr>
        <sz val="10"/>
        <rFont val="Aptos Narrow"/>
        <family val="2"/>
        <scheme val="minor"/>
      </rPr>
      <t xml:space="preserve">   
*Please include the Client, Advertiser, Contract number and posting instructions when uploading files to Hightail
*File Name: ADV_Unit #_Size(HxW)_Start Date (ex. NBC_#123_14x48)
*Send an email upload notification to cecily@wilkinsmedia.com
*Questions? Please contact mdrake@wilkinsmedia.com or the media contact above. </t>
    </r>
  </si>
  <si>
    <t>Click HERE to Upload Files</t>
  </si>
  <si>
    <t>WPK Gulf Coast</t>
  </si>
  <si>
    <t>TBD</t>
  </si>
  <si>
    <t>Houston</t>
  </si>
  <si>
    <t>bgould@wilkinsmedia.com</t>
  </si>
  <si>
    <t>TX222AT.1</t>
  </si>
  <si>
    <t>TX222BB.1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</si>
</sst>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;@"/>
  </numFmts>
  <fonts count="19" x14ac:knownFonts="1">
    <font>
      <sz val="11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b/>
      <sz val="18"/>
      <color theme="0"/>
      <name val="Aptos Narrow"/>
      <family val="2"/>
      <scheme val="minor"/>
    </font>
    <font>
      <b/>
      <sz val="10"/>
      <color theme="0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2"/>
      <name val="Aptos Narrow"/>
      <family val="2"/>
      <scheme val="minor"/>
    </font>
    <font>
      <b/>
      <sz val="16"/>
      <color theme="1"/>
      <name val="Calibri"/>
      <family val="2"/>
    </font>
    <font>
      <sz val="10"/>
      <name val="Aptos Narrow"/>
      <family val="2"/>
      <scheme val="minor"/>
    </font>
    <font>
      <b/>
      <sz val="10"/>
      <color rgb="FFFF0000"/>
      <name val="Calibri (Body)"/>
    </font>
    <font>
      <b/>
      <sz val="10"/>
      <name val="Calibri (Body)"/>
    </font>
    <font>
      <b/>
      <sz val="10"/>
      <name val="Aptos Narrow"/>
      <family val="2"/>
      <scheme val="minor"/>
    </font>
    <font>
      <b/>
      <u/>
      <sz val="16"/>
      <color theme="10"/>
      <name val="Aptos Narrow"/>
      <family val="2"/>
      <scheme val="minor"/>
    </font>
    <font>
      <sz val="11"/>
      <color rgb="FFFF0000"/>
      <name val="Aptos Narrow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5F7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789F"/>
        <bgColor indexed="64"/>
      </patternFill>
    </fill>
    <fill>
      <patternFill patternType="solid">
        <fgColor rgb="FF008AB8"/>
        <bgColor indexed="64"/>
      </patternFill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52">
    <xf numFmtId="0" fontId="0" fillId="0" borderId="0" xfId="0"/>
    <xf numFmtId="0" fontId="0" fillId="2" borderId="0" xfId="0" applyFill="1"/>
    <xf numFmtId="49" fontId="0" fillId="2" borderId="1" xfId="0" applyNumberFormat="1" applyFill="1" applyBorder="1" applyAlignment="1">
      <alignment horizontal="left"/>
    </xf>
    <xf numFmtId="0" fontId="2" fillId="2" borderId="0" xfId="0" applyFont="1" applyFill="1"/>
    <xf numFmtId="164" fontId="0" fillId="2" borderId="0" xfId="0" applyNumberFormat="1" applyFill="1"/>
    <xf numFmtId="0" fontId="3" fillId="0" borderId="0" xfId="0" applyFont="1"/>
    <xf numFmtId="0" fontId="0" fillId="0" borderId="0" xfId="0" applyAlignment="1">
      <alignment horizontal="center"/>
    </xf>
    <xf numFmtId="49" fontId="0" fillId="2" borderId="0" xfId="0" applyNumberFormat="1" applyFill="1" applyAlignment="1">
      <alignment horizontal="left"/>
    </xf>
    <xf numFmtId="0" fontId="4" fillId="2" borderId="0" xfId="0" applyFont="1" applyFill="1"/>
    <xf numFmtId="49" fontId="5" fillId="2" borderId="0" xfId="1" applyNumberFormat="1" applyFill="1" applyAlignment="1">
      <alignment horizontal="left"/>
    </xf>
    <xf numFmtId="164" fontId="0" fillId="2" borderId="0" xfId="0" applyNumberFormat="1" applyFill="1" applyAlignment="1">
      <alignment horizontal="left"/>
    </xf>
    <xf numFmtId="0" fontId="8" fillId="0" borderId="0" xfId="0" applyFont="1"/>
    <xf numFmtId="0" fontId="9" fillId="4" borderId="0" xfId="0" applyFont="1" applyFill="1" applyAlignment="1">
      <alignment horizontal="center" wrapText="1"/>
    </xf>
    <xf numFmtId="0" fontId="10" fillId="3" borderId="8" xfId="0" applyFont="1" applyFill="1" applyBorder="1" applyAlignment="1">
      <alignment horizontal="center" vertical="center" wrapText="1"/>
    </xf>
    <xf numFmtId="49" fontId="10" fillId="3" borderId="8" xfId="0" applyNumberFormat="1" applyFont="1" applyFill="1" applyBorder="1" applyAlignment="1">
      <alignment horizontal="center" vertical="center" wrapText="1"/>
    </xf>
    <xf numFmtId="164" fontId="10" fillId="3" borderId="9" xfId="0" applyNumberFormat="1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10" fillId="5" borderId="0" xfId="0" applyFont="1" applyFill="1" applyAlignment="1">
      <alignment horizontal="center" wrapText="1"/>
    </xf>
    <xf numFmtId="0" fontId="10" fillId="6" borderId="13" xfId="0" applyFont="1" applyFill="1" applyBorder="1" applyAlignment="1">
      <alignment horizontal="center" vertical="center" wrapText="1"/>
    </xf>
    <xf numFmtId="0" fontId="11" fillId="0" borderId="15" xfId="0" applyFont="1" applyBorder="1" applyAlignment="1">
      <alignment horizontal="center" wrapText="1"/>
    </xf>
    <xf numFmtId="49" fontId="1" fillId="0" borderId="15" xfId="0" applyNumberFormat="1" applyFont="1" applyBorder="1" applyAlignment="1">
      <alignment horizontal="center"/>
    </xf>
    <xf numFmtId="14" fontId="11" fillId="0" borderId="16" xfId="0" applyNumberFormat="1" applyFont="1" applyBorder="1" applyAlignment="1">
      <alignment horizontal="center" wrapText="1"/>
    </xf>
    <xf numFmtId="0" fontId="1" fillId="0" borderId="15" xfId="0" applyFont="1" applyBorder="1" applyAlignment="1">
      <alignment horizontal="center"/>
    </xf>
    <xf numFmtId="0" fontId="1" fillId="0" borderId="0" xfId="0" applyFont="1"/>
    <xf numFmtId="0" fontId="1" fillId="0" borderId="16" xfId="0" applyFont="1" applyBorder="1" applyAlignment="1">
      <alignment horizontal="center" wrapText="1"/>
    </xf>
    <xf numFmtId="0" fontId="1" fillId="0" borderId="16" xfId="0" applyFont="1" applyBorder="1" applyAlignment="1">
      <alignment horizontal="center"/>
    </xf>
    <xf numFmtId="0" fontId="0" fillId="0" borderId="15" xfId="0" applyBorder="1" applyAlignment="1">
      <alignment horizontal="center" wrapText="1"/>
    </xf>
    <xf numFmtId="164" fontId="0" fillId="2" borderId="0" xfId="0" applyNumberFormat="1" applyFill="1" applyAlignment="1">
      <alignment horizontal="right"/>
    </xf>
    <xf numFmtId="0" fontId="0" fillId="2" borderId="0" xfId="0" applyFill="1" applyAlignment="1">
      <alignment horizontal="center"/>
    </xf>
    <xf numFmtId="0" fontId="12" fillId="7" borderId="17" xfId="0" applyFont="1" applyFill="1" applyBorder="1" applyAlignment="1">
      <alignment horizontal="center" vertical="center" wrapText="1"/>
    </xf>
    <xf numFmtId="164" fontId="13" fillId="0" borderId="0" xfId="0" applyNumberFormat="1" applyFont="1" applyAlignment="1">
      <alignment wrapText="1"/>
    </xf>
    <xf numFmtId="164" fontId="18" fillId="2" borderId="0" xfId="0" applyNumberFormat="1" applyFont="1" applyFill="1" applyAlignment="1">
      <alignment wrapText="1"/>
    </xf>
    <xf numFmtId="49" fontId="0" fillId="0" borderId="0" xfId="0" applyNumberFormat="1" applyAlignment="1">
      <alignment horizontal="center"/>
    </xf>
    <xf numFmtId="164" fontId="0" fillId="0" borderId="0" xfId="0" applyNumberFormat="1"/>
    <xf numFmtId="49" fontId="1" fillId="0" borderId="15" xfId="0" applyNumberFormat="1" applyFont="1" applyBorder="1" applyAlignment="1">
      <alignment horizontal="center" wrapText="1"/>
    </xf>
    <xf numFmtId="164" fontId="13" fillId="4" borderId="0" xfId="0" applyNumberFormat="1" applyFont="1" applyFill="1" applyAlignment="1">
      <alignment horizontal="left" wrapText="1"/>
    </xf>
    <xf numFmtId="0" fontId="17" fillId="7" borderId="18" xfId="1" applyFont="1" applyFill="1" applyBorder="1" applyAlignment="1">
      <alignment horizontal="center" vertical="center" wrapText="1"/>
    </xf>
    <xf numFmtId="0" fontId="17" fillId="7" borderId="19" xfId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6" fillId="3" borderId="8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9" fillId="4" borderId="13" xfId="0" applyFont="1" applyFill="1" applyBorder="1" applyAlignment="1">
      <alignment horizont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69124</xdr:colOff>
      <xdr:row>0</xdr:row>
      <xdr:rowOff>44031</xdr:rowOff>
    </xdr:from>
    <xdr:to>
      <xdr:col>1</xdr:col>
      <xdr:colOff>48169</xdr:colOff>
      <xdr:row>0</xdr:row>
      <xdr:rowOff>364706</xdr:rowOff>
    </xdr:to>
    <xdr:pic>
      <xdr:nvPicPr>
        <xdr:cNvPr id="2" name="Picture 1" descr="WilkinsLogo_NewEmailSignature300dpi">
          <a:extLst>
            <a:ext uri="{FF2B5EF4-FFF2-40B4-BE49-F238E27FC236}">
              <a16:creationId xmlns:a16="http://schemas.microsoft.com/office/drawing/2014/main" id="{354EB7AD-91E3-A744-BE1C-6936FFDE374D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124" y="44031"/>
          <a:ext cx="1414145" cy="3206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bgould@wilkinsmedia.com" TargetMode="External"/><Relationship Id="rId2" Type="http://schemas.openxmlformats.org/officeDocument/2006/relationships/hyperlink" Target="https://spaces.hightail.com/uplink/WilkinsMediaFTP" TargetMode="External"/><Relationship Id="rId1" Type="http://schemas.openxmlformats.org/officeDocument/2006/relationships/hyperlink" Target="mailto:mdrake@wilkinsmedia.com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21AECB-7F73-2B4E-918E-425E936A6F34}">
  <sheetPr>
    <tabColor rgb="FF005F7D"/>
    <pageSetUpPr fitToPage="1"/>
  </sheetPr>
  <dimension ref="A1:T12"/>
  <sheetViews>
    <sheetView showGridLines="0" tabSelected="1" zoomScaleNormal="100" zoomScaleSheetLayoutView="40" zoomScalePageLayoutView="70" workbookViewId="0">
      <pane ySplit="6" topLeftCell="A7" activePane="bottomLeft" state="frozen"/>
      <selection activeCell="L15" sqref="L15"/>
      <selection pane="bottomLeft" activeCell="D7" sqref="D7:D8"/>
    </sheetView>
  </sheetViews>
  <sheetFormatPr baseColWidth="10" defaultColWidth="8.83203125" defaultRowHeight="15" x14ac:dyDescent="0.2"/>
  <cols>
    <col min="1" max="1" width="18.83203125" customWidth="1"/>
    <col min="2" max="2" width="13.33203125" style="34" customWidth="1"/>
    <col min="3" max="4" width="13.33203125" customWidth="1"/>
    <col min="5" max="5" width="13.33203125" style="35" customWidth="1"/>
    <col min="6" max="7" width="7.83203125" customWidth="1"/>
    <col min="8" max="8" width="8.6640625" customWidth="1"/>
    <col min="9" max="9" width="9.5" customWidth="1"/>
    <col min="10" max="10" width="3.1640625" customWidth="1"/>
    <col min="11" max="11" width="8.1640625" customWidth="1"/>
    <col min="12" max="16" width="8.5" customWidth="1"/>
    <col min="17" max="17" width="9.1640625" customWidth="1"/>
    <col min="18" max="18" width="9" customWidth="1"/>
    <col min="19" max="19" width="48.1640625" customWidth="1"/>
    <col min="20" max="20" width="32.5" style="6" customWidth="1"/>
  </cols>
  <sheetData>
    <row r="1" spans="1:20" ht="33.5" customHeight="1" x14ac:dyDescent="0.3">
      <c r="A1" s="1"/>
      <c r="B1" s="2"/>
      <c r="C1" s="3"/>
      <c r="D1" s="1"/>
      <c r="E1" s="4"/>
      <c r="F1" s="1"/>
      <c r="G1" s="1"/>
      <c r="H1" s="1"/>
      <c r="I1" s="1"/>
      <c r="J1" s="5"/>
      <c r="K1" s="5"/>
      <c r="L1" s="5"/>
      <c r="M1" s="5"/>
      <c r="N1" s="5"/>
      <c r="O1" s="5"/>
      <c r="P1" s="5"/>
      <c r="Q1" s="5"/>
      <c r="R1" s="5"/>
    </row>
    <row r="2" spans="1:20" ht="6" customHeight="1" x14ac:dyDescent="0.3">
      <c r="A2" s="1"/>
      <c r="B2" s="7"/>
      <c r="C2" s="3"/>
      <c r="D2" s="1"/>
      <c r="E2" s="4"/>
      <c r="F2" s="1"/>
      <c r="G2" s="1"/>
      <c r="H2" s="1"/>
      <c r="I2" s="1"/>
      <c r="J2" s="5"/>
      <c r="K2" s="5"/>
      <c r="L2" s="5"/>
      <c r="M2" s="5"/>
      <c r="N2" s="5"/>
      <c r="O2" s="5"/>
      <c r="P2" s="5"/>
      <c r="Q2" s="5"/>
      <c r="R2" s="5"/>
    </row>
    <row r="3" spans="1:20" ht="15" customHeight="1" x14ac:dyDescent="0.3">
      <c r="A3" s="8" t="s">
        <v>0</v>
      </c>
      <c r="B3" s="9" t="s">
        <v>1</v>
      </c>
      <c r="C3" s="3"/>
      <c r="D3" s="8" t="s">
        <v>2</v>
      </c>
      <c r="E3" s="10" t="s">
        <v>34</v>
      </c>
      <c r="F3" s="1"/>
      <c r="G3" s="1"/>
      <c r="H3" s="1"/>
      <c r="I3" s="1"/>
      <c r="J3" s="5"/>
      <c r="K3" s="40" t="s">
        <v>3</v>
      </c>
      <c r="L3" s="41"/>
      <c r="M3" s="41"/>
      <c r="N3" s="41"/>
      <c r="O3" s="41"/>
      <c r="P3" s="41"/>
      <c r="Q3" s="41"/>
      <c r="R3" s="41"/>
      <c r="S3" s="41"/>
      <c r="T3" s="42"/>
    </row>
    <row r="4" spans="1:20" ht="15" customHeight="1" x14ac:dyDescent="0.25">
      <c r="A4" s="8" t="s">
        <v>4</v>
      </c>
      <c r="B4" s="9" t="s">
        <v>37</v>
      </c>
      <c r="C4" s="3"/>
      <c r="D4" s="8" t="s">
        <v>5</v>
      </c>
      <c r="E4" s="10" t="s">
        <v>35</v>
      </c>
      <c r="F4" s="1"/>
      <c r="G4" s="1"/>
      <c r="H4" s="1"/>
      <c r="I4" s="1"/>
      <c r="K4" s="43"/>
      <c r="L4" s="44"/>
      <c r="M4" s="44"/>
      <c r="N4" s="44"/>
      <c r="O4" s="44"/>
      <c r="P4" s="44"/>
      <c r="Q4" s="44"/>
      <c r="R4" s="44"/>
      <c r="S4" s="44"/>
      <c r="T4" s="45"/>
    </row>
    <row r="5" spans="1:20" ht="29.25" customHeight="1" x14ac:dyDescent="0.2">
      <c r="A5" s="46" t="s">
        <v>6</v>
      </c>
      <c r="B5" s="46"/>
      <c r="C5" s="46"/>
      <c r="D5" s="46"/>
      <c r="E5" s="47"/>
      <c r="F5" s="48" t="s">
        <v>7</v>
      </c>
      <c r="G5" s="49"/>
      <c r="H5" s="50" t="s">
        <v>8</v>
      </c>
      <c r="I5" s="49"/>
      <c r="J5" s="11"/>
      <c r="K5" s="12" t="s">
        <v>9</v>
      </c>
      <c r="L5" s="12" t="s">
        <v>10</v>
      </c>
      <c r="M5" s="51" t="s">
        <v>11</v>
      </c>
      <c r="N5" s="51"/>
      <c r="O5" s="51" t="s">
        <v>12</v>
      </c>
      <c r="P5" s="51"/>
      <c r="Q5" s="51" t="s">
        <v>8</v>
      </c>
      <c r="R5" s="51"/>
      <c r="S5" s="12" t="s">
        <v>13</v>
      </c>
      <c r="T5" s="12"/>
    </row>
    <row r="6" spans="1:20" s="18" customFormat="1" ht="36.75" customHeight="1" x14ac:dyDescent="0.2">
      <c r="A6" s="13" t="s">
        <v>14</v>
      </c>
      <c r="B6" s="14" t="s">
        <v>15</v>
      </c>
      <c r="C6" s="13" t="s">
        <v>16</v>
      </c>
      <c r="D6" s="13" t="s">
        <v>17</v>
      </c>
      <c r="E6" s="15" t="s">
        <v>18</v>
      </c>
      <c r="F6" s="16" t="s">
        <v>19</v>
      </c>
      <c r="G6" s="17" t="s">
        <v>20</v>
      </c>
      <c r="H6" s="13" t="s">
        <v>19</v>
      </c>
      <c r="I6" s="17" t="s">
        <v>20</v>
      </c>
      <c r="K6" s="19" t="s">
        <v>21</v>
      </c>
      <c r="L6" s="19" t="s">
        <v>22</v>
      </c>
      <c r="M6" s="19" t="s">
        <v>23</v>
      </c>
      <c r="N6" s="19" t="s">
        <v>24</v>
      </c>
      <c r="O6" s="19" t="s">
        <v>23</v>
      </c>
      <c r="P6" s="19" t="s">
        <v>24</v>
      </c>
      <c r="Q6" s="19" t="s">
        <v>23</v>
      </c>
      <c r="R6" s="19" t="s">
        <v>24</v>
      </c>
      <c r="S6" s="19" t="s">
        <v>25</v>
      </c>
      <c r="T6" s="20" t="s">
        <v>26</v>
      </c>
    </row>
    <row r="7" spans="1:20" s="25" customFormat="1" ht="34" customHeight="1" x14ac:dyDescent="0.2">
      <c r="A7" s="21" t="s">
        <v>36</v>
      </c>
      <c r="B7" s="22" t="s">
        <v>38</v>
      </c>
      <c r="C7" s="21" t="s">
        <v>27</v>
      </c>
      <c r="D7" s="23">
        <f>E7-21</f>
        <v>45852</v>
      </c>
      <c r="E7" s="23">
        <v>45873</v>
      </c>
      <c r="F7" s="24">
        <v>10</v>
      </c>
      <c r="G7" s="24">
        <v>30</v>
      </c>
      <c r="H7" s="24">
        <f t="shared" ref="H7:I7" si="0">SUM(F7-1)</f>
        <v>9</v>
      </c>
      <c r="I7" s="24">
        <f t="shared" si="0"/>
        <v>29</v>
      </c>
      <c r="K7" s="26" t="s">
        <v>28</v>
      </c>
      <c r="L7" s="27">
        <v>408</v>
      </c>
      <c r="M7" s="27">
        <f>((F7+1)/2)</f>
        <v>5.5</v>
      </c>
      <c r="N7" s="27">
        <f>((G7+1)/2)</f>
        <v>15.5</v>
      </c>
      <c r="O7" s="27">
        <f t="shared" ref="O7:R7" si="1">(F7/2)</f>
        <v>5</v>
      </c>
      <c r="P7" s="27">
        <f t="shared" si="1"/>
        <v>15</v>
      </c>
      <c r="Q7" s="27">
        <f t="shared" si="1"/>
        <v>4.5</v>
      </c>
      <c r="R7" s="27">
        <f t="shared" si="1"/>
        <v>14.5</v>
      </c>
      <c r="S7" s="26" t="s">
        <v>29</v>
      </c>
      <c r="T7" s="28" t="s">
        <v>30</v>
      </c>
    </row>
    <row r="8" spans="1:20" s="25" customFormat="1" ht="34" customHeight="1" x14ac:dyDescent="0.2">
      <c r="A8" s="21" t="s">
        <v>36</v>
      </c>
      <c r="B8" s="36" t="s">
        <v>39</v>
      </c>
      <c r="C8" s="21" t="s">
        <v>27</v>
      </c>
      <c r="D8" s="23">
        <f>E8-21</f>
        <v>45852</v>
      </c>
      <c r="E8" s="23">
        <v>45873</v>
      </c>
      <c r="F8" s="24">
        <v>10</v>
      </c>
      <c r="G8" s="24">
        <v>30</v>
      </c>
      <c r="H8" s="24">
        <f t="shared" ref="H8" si="2">SUM(F8-1)</f>
        <v>9</v>
      </c>
      <c r="I8" s="24">
        <f t="shared" ref="I8" si="3">SUM(G8-1)</f>
        <v>29</v>
      </c>
      <c r="K8" s="26" t="s">
        <v>28</v>
      </c>
      <c r="L8" s="27">
        <v>408</v>
      </c>
      <c r="M8" s="27">
        <f>((F8+1)/2)</f>
        <v>5.5</v>
      </c>
      <c r="N8" s="27">
        <f>((G8+1)/2)</f>
        <v>15.5</v>
      </c>
      <c r="O8" s="27">
        <f t="shared" ref="O8" si="4">(F8/2)</f>
        <v>5</v>
      </c>
      <c r="P8" s="27">
        <f t="shared" ref="P8" si="5">(G8/2)</f>
        <v>15</v>
      </c>
      <c r="Q8" s="27">
        <f t="shared" ref="Q8" si="6">(H8/2)</f>
        <v>4.5</v>
      </c>
      <c r="R8" s="27">
        <f t="shared" ref="R8" si="7">(I8/2)</f>
        <v>14.5</v>
      </c>
      <c r="S8" s="26" t="s">
        <v>29</v>
      </c>
      <c r="T8" s="28" t="s">
        <v>30</v>
      </c>
    </row>
    <row r="9" spans="1:20" s="1" customFormat="1" ht="7.25" customHeight="1" x14ac:dyDescent="0.2">
      <c r="D9" s="29"/>
      <c r="T9" s="30"/>
    </row>
    <row r="10" spans="1:20" ht="178" customHeight="1" x14ac:dyDescent="0.2">
      <c r="A10" s="31" t="s">
        <v>31</v>
      </c>
      <c r="B10" s="37" t="s">
        <v>32</v>
      </c>
      <c r="C10" s="37"/>
      <c r="D10" s="37"/>
      <c r="E10" s="37"/>
      <c r="F10" s="37"/>
      <c r="G10" s="37"/>
      <c r="H10" s="38" t="s">
        <v>33</v>
      </c>
      <c r="I10" s="38"/>
      <c r="J10" s="39"/>
      <c r="K10" s="32"/>
      <c r="L10" s="32"/>
      <c r="M10" s="32"/>
      <c r="N10" s="32"/>
      <c r="O10" s="32"/>
      <c r="P10" s="32"/>
      <c r="Q10" s="32"/>
      <c r="R10" s="32"/>
    </row>
    <row r="11" spans="1:20" s="1" customFormat="1" ht="7.25" customHeight="1" x14ac:dyDescent="0.2">
      <c r="A11" s="33"/>
      <c r="B11" s="33"/>
      <c r="C11" s="33"/>
      <c r="D11" s="29"/>
      <c r="T11" s="30"/>
    </row>
    <row r="12" spans="1:20" s="1" customFormat="1" ht="7.25" customHeight="1" x14ac:dyDescent="0.2">
      <c r="A12" s="33"/>
      <c r="B12" s="33"/>
      <c r="C12" s="33"/>
      <c r="D12" s="29"/>
      <c r="T12" s="30"/>
    </row>
  </sheetData>
  <mergeCells count="9">
    <mergeCell ref="B10:G10"/>
    <mergeCell ref="H10:J10"/>
    <mergeCell ref="K3:T4"/>
    <mergeCell ref="A5:E5"/>
    <mergeCell ref="F5:G5"/>
    <mergeCell ref="H5:I5"/>
    <mergeCell ref="M5:N5"/>
    <mergeCell ref="O5:P5"/>
    <mergeCell ref="Q5:R5"/>
  </mergeCells>
  <hyperlinks>
    <hyperlink ref="B3" r:id="rId1" xr:uid="{522E3651-D5CF-5B4F-8CE9-7FAD6D1F8529}"/>
    <hyperlink ref="H10" r:id="rId2" xr:uid="{7E9AD44C-E48D-A84A-8128-3ED0EBC62050}"/>
    <hyperlink ref="B4" r:id="rId3" xr:uid="{53822E12-3287-5E41-AAF6-EAA077F250CA}"/>
  </hyperlinks>
  <pageMargins left="0.25" right="0.25" top="0.75" bottom="0.75" header="0.3" footer="0.3"/>
  <pageSetup scale="69" orientation="landscape" r:id="rId4"/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Static Bulletins</vt:lpstr>
      <vt:lpstr>'Static Bulletins'!Print_Area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Melissa Drake</dc:creator>
  <cp:lastModifiedBy>Melissa Drake</cp:lastModifiedBy>
  <dcterms:created xsi:type="dcterms:W3CDTF">2025-06-17T13:48:20Z</dcterms:created>
  <dcterms:modified xsi:type="dcterms:W3CDTF">2025-06-17T15:01:52Z</dcterms:modified>
</cp:coreProperties>
</file>